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AC4409C0-CD17-4172-861E-25D649343180}" xr6:coauthVersionLast="47" xr6:coauthVersionMax="47" xr10:uidLastSave="{00000000-0000-0000-0000-000000000000}"/>
  <bookViews>
    <workbookView xWindow="-120" yWindow="-120" windowWidth="29040" windowHeight="16440" xr2:uid="{1916CD3B-FB2C-4D63-BA92-0993A124192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4" i="1" l="1"/>
  <c r="D94" i="1"/>
</calcChain>
</file>

<file path=xl/sharedStrings.xml><?xml version="1.0" encoding="utf-8"?>
<sst xmlns="http://schemas.openxmlformats.org/spreadsheetml/2006/main" count="180" uniqueCount="119">
  <si>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</si>
  <si>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</si>
  <si>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</si>
  <si>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</si>
  <si>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</si>
  <si>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</si>
  <si>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</si>
  <si>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A/099/25 FUND COM VAL ELLIS AL</t>
  </si>
  <si>
    <t>Cobro N/F A/100/25 FUND COM VAL ELLIS AL</t>
  </si>
  <si>
    <t>Cobro N/F A/385/25 FUND COM VAL ELLIS AL</t>
  </si>
  <si>
    <t>Cobro N/F A/386/25 FUND COM VAL ELLIS AL</t>
  </si>
  <si>
    <t>Cobro N/F A/397/25 INDRA</t>
  </si>
  <si>
    <t xml:space="preserve">Cobro N/F A/496/25 CALIFORNIA BROTHERS  </t>
  </si>
  <si>
    <t>Cobro N/F A/345/25 HARMONIC SPAIN</t>
  </si>
  <si>
    <t>Cobro N/F A/349/25 TRAC TRAC SOFTWARE</t>
  </si>
  <si>
    <t>Cobro N/F A/400/25 TRAC TRAC SOFTWARE</t>
  </si>
  <si>
    <t>Cobro N/F A/396/25 HARMONIC SPAIN</t>
  </si>
  <si>
    <t>Pago CM/25/0010 MBI SCREEN GLOBAL</t>
  </si>
  <si>
    <t>Cobro N/F V/016/25 JUSTICIA MAYO</t>
  </si>
  <si>
    <t>Cobro N/F D/001/25 HELIACTIVO</t>
  </si>
  <si>
    <t>PAGO NÓMINA AGOSTO</t>
  </si>
  <si>
    <t>PAGO SEGUROS SOCIALES JULIO</t>
  </si>
  <si>
    <t>LIQ INTERESES C/C SANTANDER</t>
  </si>
  <si>
    <t>Cobro N/F A/289/25 CACVSA</t>
  </si>
  <si>
    <t>Pago F2025/99899 C REGANTES MAYO</t>
  </si>
  <si>
    <t>Impagado Fra.Nº 428</t>
  </si>
  <si>
    <t>Cobro N/F A/348/25 BITCOINFORME</t>
  </si>
  <si>
    <t>Cobro N/F A/215/25 DAVINCI PRODUCTIONS</t>
  </si>
  <si>
    <t>Tercero</t>
  </si>
  <si>
    <t>AGRICOOP</t>
  </si>
  <si>
    <t>CAIXABANK, SA</t>
  </si>
  <si>
    <t>GENERALITAT VALENCIANA</t>
  </si>
  <si>
    <t>BBVA, SA</t>
  </si>
  <si>
    <t>AGUAS MUNICIPALIZADAS DE ALICANTE, EM</t>
  </si>
  <si>
    <t>IBERDROLA CLIENTES, SAU</t>
  </si>
  <si>
    <t>CORPORACIÓ AUDIOVISUAL DE LA COMUNITAT VALENCIANA, SA</t>
  </si>
  <si>
    <t>COMUNIDAD DE REGANTES CANAL BAJO DEL ALGAR</t>
  </si>
  <si>
    <t>BANCO SANTANDER, SA</t>
  </si>
  <si>
    <t>FUNDACIÓN DE LA COMUNITAT VALENCIANA UNIDAD ELLIS ALICANTE</t>
  </si>
  <si>
    <t>INDRA PRODUCCIÓN SOFTWARE, SLU</t>
  </si>
  <si>
    <t>MEDIA BUSINESS INSIGHT LTD</t>
  </si>
  <si>
    <t>CALIFORNIA BROTHERS, SL</t>
  </si>
  <si>
    <t>AMERICAN TOWER ESPAÑA, SLU</t>
  </si>
  <si>
    <t>HARMONIC SPAIN, SL</t>
  </si>
  <si>
    <t>TRAC TRAC SOFTWARE SPAIN, SL</t>
  </si>
  <si>
    <t>NATURGY IBERIA, SA</t>
  </si>
  <si>
    <t>BACRIZ INVESTMENT, S.L.</t>
  </si>
  <si>
    <t>BACRIZ INVESTMENT, SL</t>
  </si>
  <si>
    <t>REGISTRO MERCANTIL DE ALICANTE SC</t>
  </si>
  <si>
    <t>BITCOINFORME, SL</t>
  </si>
  <si>
    <t>AXESOR CONOCER PARA DECIDIR, SA</t>
  </si>
  <si>
    <t>AVANTA PREVENCION INTEGRAL, SLU</t>
  </si>
  <si>
    <t>DAVINCI PRODUCTIONS, SL</t>
  </si>
  <si>
    <t>HELIACTIVO, SL</t>
  </si>
  <si>
    <t>TESORERÍA GENERAL DE LA SEGURIDAD SOCIAL</t>
  </si>
  <si>
    <t>AUTORIDAD PORTUARIA DE ALICANTE, MOPT</t>
  </si>
  <si>
    <t>MERCEDES PESET NINOT</t>
  </si>
  <si>
    <t>Pago facturas</t>
  </si>
  <si>
    <t>Cobro facturas</t>
  </si>
  <si>
    <t>NAX AGTECH, SL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</si>
  <si>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</si>
  <si>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</si>
  <si>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</si>
  <si>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</si>
  <si>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</si>
  <si>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</si>
  <si>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MAR SOLUCIONES 2015,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</si>
  <si>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</si>
  <si>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</si>
  <si>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</si>
  <si>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</si>
  <si>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</si>
  <si>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</si>
  <si>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</si>
  <si>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</si>
  <si>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</si>
  <si>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</si>
  <si>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</si>
  <si>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</si>
  <si>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</si>
  <si>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</si>
  <si>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</si>
  <si>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</si>
  <si>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</si>
  <si>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</si>
  <si>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</si>
  <si>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</si>
  <si>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</si>
  <si>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</si>
  <si>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</si>
  <si>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</si>
  <si>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</si>
  <si>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</si>
  <si>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</si>
  <si>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MEDITERRANEO MEDIA ENTERTAINMENT, SL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</si>
  <si>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</si>
  <si>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</si>
  <si>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</si>
  <si>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</si>
  <si>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</si>
  <si>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EMPLEADOS SPTD</t>
  </si>
  <si>
    <t>ACREEDORES VARIOS</t>
  </si>
  <si>
    <t>DEV TRANSFERENCIA</t>
  </si>
  <si>
    <t>ABONO LIQ INTERESES C/C CAIXA</t>
  </si>
  <si>
    <t>DESEMBOLSO AMPL CAPITAL GVA</t>
  </si>
  <si>
    <t xml:space="preserve">DESEMBOLSO AMPL CAPITAL GVA </t>
  </si>
  <si>
    <t xml:space="preserve">Pago F512943 AG ALICANTE </t>
  </si>
  <si>
    <t xml:space="preserve">Pago F512711 AG ALICANTE </t>
  </si>
  <si>
    <t xml:space="preserve">Pago F512536 AG ALICANTE </t>
  </si>
  <si>
    <t>Pago F512723 AG ALICANTE</t>
  </si>
  <si>
    <t xml:space="preserve">Pago PTA/05/24 IBERDROLA CL </t>
  </si>
  <si>
    <t>Pago F514285 AG ALICANTE</t>
  </si>
  <si>
    <t xml:space="preserve">Cobro N/F 8 AMERICAN TOWER </t>
  </si>
  <si>
    <t xml:space="preserve">Pago F81312 NATURGY </t>
  </si>
  <si>
    <t>Pago F20276 RM ALICANTE</t>
  </si>
  <si>
    <t xml:space="preserve">Pago F25040172-I AXESOR </t>
  </si>
  <si>
    <t xml:space="preserve">Pago F936010 AVANTA </t>
  </si>
  <si>
    <t xml:space="preserve">Pago F579811 AG ALICANTE </t>
  </si>
  <si>
    <t>RELACIÓN MOVIMIENTOS BANCARIOS AGOSTO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</si>
</sst>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0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Fill="1" applyBorder="1"/>
    <xf numFmtId="4" fontId="0" fillId="0" borderId="0" xfId="0" applyNumberFormat="1"/>
    <xf numFmtId="0" fontId="0" fillId="0" borderId="0" xfId="0"/>
    <xf numFmtId="0" fontId="2" fillId="0" borderId="0" xfId="0" applyFont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0" xfId="0"/>
    <xf numFmtId="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0" fillId="0" borderId="1" xfId="0" quotePrefix="1" applyBorder="1"/>
    <xf numFmtId="4" fontId="0" fillId="0" borderId="1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4" fontId="1" fillId="0" borderId="1" xfId="0" applyNumberFormat="1" applyFont="1" applyBorder="1"/>
  </cellXfs>
  <cellStyles count="11">
    <cellStyle name="Millares 2" xfId="8" xr:uid="{3CE66690-3961-45DD-A0D3-C3B1441B92A5}"/>
    <cellStyle name="Normal" xfId="0" builtinId="0"/>
    <cellStyle name="Normal 2" xfId="4" xr:uid="{E534E574-9A69-4C7B-A7AB-E14E4CE4A29D}"/>
    <cellStyle name="Normal 2 2" xfId="2" xr:uid="{57BBDF15-0A5C-40BF-AA31-932CBEC71598}"/>
    <cellStyle name="Normal 2 3" xfId="10" xr:uid="{A67C158B-C2FF-4CD8-8F2B-6892B2E34DC1}"/>
    <cellStyle name="Normal 2 4" xfId="7" xr:uid="{21913A93-1CB4-436A-B092-546FD5C1E7D7}"/>
    <cellStyle name="Normal 3" xfId="1" xr:uid="{73DB8CDE-F3FC-4A47-881E-878EA52F414E}"/>
    <cellStyle name="Normal 3 2" xfId="6" xr:uid="{E0E45F54-8E73-4622-AB09-9BC735B18276}"/>
    <cellStyle name="Normal 4" xfId="3" xr:uid="{CB9091D2-FE6B-405B-A143-1E073631692B}"/>
    <cellStyle name="Normal 5" xfId="9" xr:uid="{11EF2F73-98B4-43DB-A55E-8FCFF8FF9F5E}"/>
    <cellStyle name="Normal 6" xfId="5" xr:uid="{5A312A0B-B600-4993-AAE6-DDC7FCD5B7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31DE9-B24B-40C6-93D2-1EAA56C45080}">
  <dimension ref="A1:F94"/>
  <sheetViews>
    <sheetView tabSelected="1" workbookViewId="0">
      <selection activeCell="G15" sqref="G15"/>
    </sheetView>
  </sheetViews>
  <sheetFormatPr baseColWidth="10" defaultRowHeight="15" x14ac:dyDescent="0.25"/>
  <cols>
    <col min="1" max="1" width="63" customWidth="1"/>
    <col min="2" max="2" width="40.710937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10" customFormat="1" x14ac:dyDescent="0.25">
      <c r="A3" s="6"/>
      <c r="D3" s="11"/>
      <c r="E3" s="11"/>
    </row>
    <row r="4" spans="1:5" s="10" customFormat="1" x14ac:dyDescent="0.25">
      <c r="A4" s="16" t="s">
        <v>118</v>
      </c>
      <c r="B4" s="17"/>
      <c r="C4" s="17"/>
      <c r="D4" s="17"/>
      <c r="E4" s="18"/>
    </row>
    <row r="7" spans="1:5" x14ac:dyDescent="0.25">
      <c r="A7" s="7" t="s">
        <v>28</v>
      </c>
      <c r="B7" s="7" t="s">
        <v>3</v>
      </c>
      <c r="C7" s="7" t="s">
        <v>2</v>
      </c>
      <c r="D7" s="8" t="s">
        <v>4</v>
      </c>
      <c r="E7" s="8" t="s">
        <v>5</v>
      </c>
    </row>
    <row r="8" spans="1:5" x14ac:dyDescent="0.25">
      <c r="A8" s="12" t="s">
        <v>29</v>
      </c>
      <c r="B8" s="12" t="s">
        <v>102</v>
      </c>
      <c r="C8" s="13">
        <v>45870</v>
      </c>
      <c r="D8" s="15">
        <v>2344.65</v>
      </c>
      <c r="E8" s="15"/>
    </row>
    <row r="9" spans="1:5" x14ac:dyDescent="0.25">
      <c r="A9" s="12" t="s">
        <v>30</v>
      </c>
      <c r="B9" s="12" t="s">
        <v>103</v>
      </c>
      <c r="C9" s="13">
        <v>45870</v>
      </c>
      <c r="D9" s="15">
        <v>853.07</v>
      </c>
      <c r="E9" s="15"/>
    </row>
    <row r="10" spans="1:5" x14ac:dyDescent="0.25">
      <c r="A10" s="12" t="s">
        <v>30</v>
      </c>
      <c r="B10" s="12" t="s">
        <v>103</v>
      </c>
      <c r="C10" s="13">
        <v>45870</v>
      </c>
      <c r="D10" s="15"/>
      <c r="E10" s="15">
        <v>162.08000000000001</v>
      </c>
    </row>
    <row r="11" spans="1:5" x14ac:dyDescent="0.25">
      <c r="A11" s="3" t="s">
        <v>31</v>
      </c>
      <c r="B11" s="12" t="s">
        <v>104</v>
      </c>
      <c r="C11" s="13">
        <v>45870</v>
      </c>
      <c r="D11" s="15">
        <v>1200000</v>
      </c>
      <c r="E11" s="15"/>
    </row>
    <row r="12" spans="1:5" x14ac:dyDescent="0.25">
      <c r="A12" s="3" t="s">
        <v>31</v>
      </c>
      <c r="B12" s="12" t="s">
        <v>105</v>
      </c>
      <c r="C12" s="13">
        <v>45870</v>
      </c>
      <c r="D12" s="15">
        <v>1200000</v>
      </c>
      <c r="E12" s="15"/>
    </row>
    <row r="13" spans="1:5" x14ac:dyDescent="0.25">
      <c r="A13" s="12" t="s">
        <v>32</v>
      </c>
      <c r="B13" s="12" t="s">
        <v>6</v>
      </c>
      <c r="C13" s="13">
        <v>45870</v>
      </c>
      <c r="D13" s="15">
        <v>663.15</v>
      </c>
      <c r="E13" s="15"/>
    </row>
    <row r="14" spans="1:5" x14ac:dyDescent="0.25">
      <c r="A14" s="12" t="s">
        <v>33</v>
      </c>
      <c r="B14" s="12" t="s">
        <v>106</v>
      </c>
      <c r="C14" s="13">
        <v>45871</v>
      </c>
      <c r="D14" s="15"/>
      <c r="E14" s="15">
        <v>18.21</v>
      </c>
    </row>
    <row r="15" spans="1:5" x14ac:dyDescent="0.25">
      <c r="A15" s="12" t="s">
        <v>33</v>
      </c>
      <c r="B15" s="12" t="s">
        <v>107</v>
      </c>
      <c r="C15" s="13">
        <v>45871</v>
      </c>
      <c r="D15" s="15"/>
      <c r="E15" s="15">
        <v>106.08</v>
      </c>
    </row>
    <row r="16" spans="1:5" x14ac:dyDescent="0.25">
      <c r="A16" s="12" t="s">
        <v>33</v>
      </c>
      <c r="B16" s="12" t="s">
        <v>108</v>
      </c>
      <c r="C16" s="13">
        <v>45871</v>
      </c>
      <c r="D16" s="15"/>
      <c r="E16" s="15">
        <v>130.44</v>
      </c>
    </row>
    <row r="17" spans="1:6" x14ac:dyDescent="0.25">
      <c r="A17" s="12" t="s">
        <v>33</v>
      </c>
      <c r="B17" s="12" t="s">
        <v>109</v>
      </c>
      <c r="C17" s="13">
        <v>45871</v>
      </c>
      <c r="D17" s="15"/>
      <c r="E17" s="15">
        <v>329.95</v>
      </c>
    </row>
    <row r="18" spans="1:6" x14ac:dyDescent="0.25">
      <c r="A18" s="12" t="s">
        <v>34</v>
      </c>
      <c r="B18" s="12" t="s">
        <v>110</v>
      </c>
      <c r="C18" s="13">
        <v>45871</v>
      </c>
      <c r="D18" s="15"/>
      <c r="E18" s="15">
        <v>126717.88</v>
      </c>
    </row>
    <row r="19" spans="1:6" x14ac:dyDescent="0.25">
      <c r="A19" s="12" t="s">
        <v>35</v>
      </c>
      <c r="B19" s="12" t="s">
        <v>23</v>
      </c>
      <c r="C19" s="13">
        <v>45873</v>
      </c>
      <c r="D19" s="15">
        <v>5262.11</v>
      </c>
      <c r="E19" s="15"/>
    </row>
    <row r="20" spans="1:6" x14ac:dyDescent="0.25">
      <c r="A20" s="12" t="s">
        <v>36</v>
      </c>
      <c r="B20" s="12" t="s">
        <v>24</v>
      </c>
      <c r="C20" s="13">
        <v>45873</v>
      </c>
      <c r="D20" s="15"/>
      <c r="E20" s="15">
        <v>14848.94</v>
      </c>
    </row>
    <row r="21" spans="1:6" x14ac:dyDescent="0.25">
      <c r="A21" s="12" t="s">
        <v>55</v>
      </c>
      <c r="B21" s="12" t="s">
        <v>57</v>
      </c>
      <c r="C21" s="13">
        <v>45873</v>
      </c>
      <c r="D21" s="15"/>
      <c r="E21" s="15">
        <v>102713.07</v>
      </c>
    </row>
    <row r="22" spans="1:6" x14ac:dyDescent="0.25">
      <c r="A22" s="3" t="s">
        <v>56</v>
      </c>
      <c r="B22" s="12" t="s">
        <v>57</v>
      </c>
      <c r="C22" s="13">
        <v>45873</v>
      </c>
      <c r="D22" s="15"/>
      <c r="E22" s="15">
        <v>1503.68</v>
      </c>
      <c r="F22" s="4"/>
    </row>
    <row r="23" spans="1:6" x14ac:dyDescent="0.25">
      <c r="A23" s="12" t="s">
        <v>37</v>
      </c>
      <c r="B23" s="12" t="s">
        <v>22</v>
      </c>
      <c r="C23" s="13">
        <v>45873</v>
      </c>
      <c r="D23" s="9">
        <v>75.05</v>
      </c>
      <c r="E23" s="9"/>
    </row>
    <row r="24" spans="1:6" x14ac:dyDescent="0.25">
      <c r="A24" s="12" t="s">
        <v>38</v>
      </c>
      <c r="B24" s="12" t="s">
        <v>7</v>
      </c>
      <c r="C24" s="13">
        <v>45874</v>
      </c>
      <c r="D24" s="15">
        <v>10017.64</v>
      </c>
      <c r="E24" s="15"/>
    </row>
    <row r="25" spans="1:6" x14ac:dyDescent="0.25">
      <c r="A25" s="12" t="s">
        <v>38</v>
      </c>
      <c r="B25" s="12" t="s">
        <v>8</v>
      </c>
      <c r="C25" s="13">
        <v>45874</v>
      </c>
      <c r="D25" s="15">
        <v>63.89</v>
      </c>
      <c r="E25" s="15"/>
    </row>
    <row r="26" spans="1:6" x14ac:dyDescent="0.25">
      <c r="A26" s="12" t="s">
        <v>38</v>
      </c>
      <c r="B26" s="12" t="s">
        <v>9</v>
      </c>
      <c r="C26" s="13">
        <v>45874</v>
      </c>
      <c r="D26" s="15">
        <v>9752.02</v>
      </c>
      <c r="E26" s="15"/>
    </row>
    <row r="27" spans="1:6" x14ac:dyDescent="0.25">
      <c r="A27" s="12" t="s">
        <v>38</v>
      </c>
      <c r="B27" s="12" t="s">
        <v>10</v>
      </c>
      <c r="C27" s="13">
        <v>45874</v>
      </c>
      <c r="D27" s="15">
        <v>62.19</v>
      </c>
      <c r="E27" s="15"/>
    </row>
    <row r="28" spans="1:6" x14ac:dyDescent="0.25">
      <c r="A28" s="12" t="s">
        <v>39</v>
      </c>
      <c r="B28" s="12" t="s">
        <v>11</v>
      </c>
      <c r="C28" s="13">
        <v>45874</v>
      </c>
      <c r="D28" s="15">
        <v>4473.2700000000004</v>
      </c>
      <c r="E28" s="15"/>
    </row>
    <row r="29" spans="1:6" x14ac:dyDescent="0.25">
      <c r="A29" s="12" t="s">
        <v>40</v>
      </c>
      <c r="B29" s="12" t="s">
        <v>17</v>
      </c>
      <c r="C29" s="13">
        <v>45875</v>
      </c>
      <c r="D29" s="15"/>
      <c r="E29" s="15">
        <v>5500</v>
      </c>
    </row>
    <row r="30" spans="1:6" x14ac:dyDescent="0.25">
      <c r="A30" s="12" t="s">
        <v>41</v>
      </c>
      <c r="B30" s="12" t="s">
        <v>12</v>
      </c>
      <c r="C30" s="13">
        <v>45875</v>
      </c>
      <c r="D30" s="15">
        <v>423.5</v>
      </c>
      <c r="E30" s="15"/>
    </row>
    <row r="31" spans="1:6" x14ac:dyDescent="0.25">
      <c r="A31" s="3" t="s">
        <v>33</v>
      </c>
      <c r="B31" s="12" t="s">
        <v>111</v>
      </c>
      <c r="C31" s="13">
        <v>45876</v>
      </c>
      <c r="D31" s="15"/>
      <c r="E31" s="15">
        <v>17.46</v>
      </c>
    </row>
    <row r="32" spans="1:6" x14ac:dyDescent="0.25">
      <c r="A32" s="12" t="s">
        <v>42</v>
      </c>
      <c r="B32" s="12" t="s">
        <v>112</v>
      </c>
      <c r="C32" s="13">
        <v>45877</v>
      </c>
      <c r="D32" s="15">
        <v>629.05999999999995</v>
      </c>
      <c r="E32" s="15"/>
    </row>
    <row r="33" spans="1:5" x14ac:dyDescent="0.25">
      <c r="A33" s="12" t="s">
        <v>43</v>
      </c>
      <c r="B33" s="12" t="s">
        <v>13</v>
      </c>
      <c r="C33" s="13">
        <v>45877</v>
      </c>
      <c r="D33" s="15">
        <v>8922.9</v>
      </c>
      <c r="E33" s="15"/>
    </row>
    <row r="34" spans="1:5" s="5" customFormat="1" x14ac:dyDescent="0.25">
      <c r="A34" s="12" t="s">
        <v>59</v>
      </c>
      <c r="B34" s="12" t="s">
        <v>58</v>
      </c>
      <c r="C34" s="13">
        <v>45880</v>
      </c>
      <c r="D34" s="15">
        <v>748.82</v>
      </c>
      <c r="E34" s="15"/>
    </row>
    <row r="35" spans="1:5" s="5" customFormat="1" x14ac:dyDescent="0.25">
      <c r="A35" s="12" t="s">
        <v>60</v>
      </c>
      <c r="B35" s="12" t="s">
        <v>58</v>
      </c>
      <c r="C35" s="13">
        <v>45880</v>
      </c>
      <c r="D35" s="15">
        <v>407.46</v>
      </c>
      <c r="E35" s="15"/>
    </row>
    <row r="36" spans="1:5" s="5" customFormat="1" x14ac:dyDescent="0.25">
      <c r="A36" s="12" t="s">
        <v>61</v>
      </c>
      <c r="B36" s="12" t="s">
        <v>58</v>
      </c>
      <c r="C36" s="13">
        <v>45880</v>
      </c>
      <c r="D36" s="15">
        <v>734.87</v>
      </c>
      <c r="E36" s="15"/>
    </row>
    <row r="37" spans="1:5" s="5" customFormat="1" x14ac:dyDescent="0.25">
      <c r="A37" s="12" t="s">
        <v>62</v>
      </c>
      <c r="B37" s="12" t="s">
        <v>58</v>
      </c>
      <c r="C37" s="13">
        <v>45880</v>
      </c>
      <c r="D37" s="15">
        <v>1701.78</v>
      </c>
      <c r="E37" s="15"/>
    </row>
    <row r="38" spans="1:5" s="5" customFormat="1" x14ac:dyDescent="0.25">
      <c r="A38" s="12" t="s">
        <v>63</v>
      </c>
      <c r="B38" s="12" t="s">
        <v>58</v>
      </c>
      <c r="C38" s="13">
        <v>45880</v>
      </c>
      <c r="D38" s="15">
        <v>2107.7399999999998</v>
      </c>
      <c r="E38" s="15"/>
    </row>
    <row r="39" spans="1:5" s="5" customFormat="1" x14ac:dyDescent="0.25">
      <c r="A39" s="12" t="s">
        <v>64</v>
      </c>
      <c r="B39" s="12" t="s">
        <v>58</v>
      </c>
      <c r="C39" s="13">
        <v>45880</v>
      </c>
      <c r="D39" s="15">
        <v>371.07</v>
      </c>
      <c r="E39" s="15"/>
    </row>
    <row r="40" spans="1:5" s="5" customFormat="1" x14ac:dyDescent="0.25">
      <c r="A40" s="12" t="s">
        <v>65</v>
      </c>
      <c r="B40" s="12" t="s">
        <v>58</v>
      </c>
      <c r="C40" s="13">
        <v>45880</v>
      </c>
      <c r="D40" s="15">
        <v>1443.66</v>
      </c>
      <c r="E40" s="15"/>
    </row>
    <row r="41" spans="1:5" s="5" customFormat="1" x14ac:dyDescent="0.25">
      <c r="A41" s="14" t="s">
        <v>66</v>
      </c>
      <c r="B41" s="12" t="s">
        <v>58</v>
      </c>
      <c r="C41" s="13">
        <v>45880</v>
      </c>
      <c r="D41" s="15">
        <v>197.79</v>
      </c>
      <c r="E41" s="15"/>
    </row>
    <row r="42" spans="1:5" s="5" customFormat="1" x14ac:dyDescent="0.25">
      <c r="A42" s="12" t="s">
        <v>67</v>
      </c>
      <c r="B42" s="12" t="s">
        <v>58</v>
      </c>
      <c r="C42" s="13">
        <v>45880</v>
      </c>
      <c r="D42" s="15">
        <v>1222.3800000000001</v>
      </c>
      <c r="E42" s="15"/>
    </row>
    <row r="43" spans="1:5" s="5" customFormat="1" x14ac:dyDescent="0.25">
      <c r="A43" s="12" t="s">
        <v>68</v>
      </c>
      <c r="B43" s="12" t="s">
        <v>58</v>
      </c>
      <c r="C43" s="13">
        <v>45880</v>
      </c>
      <c r="D43" s="15">
        <v>55167.03</v>
      </c>
      <c r="E43" s="15"/>
    </row>
    <row r="44" spans="1:5" s="5" customFormat="1" x14ac:dyDescent="0.25">
      <c r="A44" s="12" t="s">
        <v>69</v>
      </c>
      <c r="B44" s="12" t="s">
        <v>58</v>
      </c>
      <c r="C44" s="13">
        <v>45880</v>
      </c>
      <c r="D44" s="15">
        <v>167.92</v>
      </c>
      <c r="E44" s="15"/>
    </row>
    <row r="45" spans="1:5" s="5" customFormat="1" x14ac:dyDescent="0.25">
      <c r="A45" s="12" t="s">
        <v>70</v>
      </c>
      <c r="B45" s="12" t="s">
        <v>58</v>
      </c>
      <c r="C45" s="13">
        <v>45880</v>
      </c>
      <c r="D45" s="15">
        <v>167.92</v>
      </c>
      <c r="E45" s="15"/>
    </row>
    <row r="46" spans="1:5" s="5" customFormat="1" x14ac:dyDescent="0.25">
      <c r="A46" s="12" t="s">
        <v>71</v>
      </c>
      <c r="B46" s="12" t="s">
        <v>58</v>
      </c>
      <c r="C46" s="13">
        <v>45880</v>
      </c>
      <c r="D46" s="15">
        <v>137.16999999999999</v>
      </c>
      <c r="E46" s="15"/>
    </row>
    <row r="47" spans="1:5" s="5" customFormat="1" x14ac:dyDescent="0.25">
      <c r="A47" s="12" t="s">
        <v>72</v>
      </c>
      <c r="B47" s="12" t="s">
        <v>58</v>
      </c>
      <c r="C47" s="13">
        <v>45880</v>
      </c>
      <c r="D47" s="15">
        <v>1594.78</v>
      </c>
      <c r="E47" s="15"/>
    </row>
    <row r="48" spans="1:5" s="5" customFormat="1" x14ac:dyDescent="0.25">
      <c r="A48" s="12" t="s">
        <v>73</v>
      </c>
      <c r="B48" s="12" t="s">
        <v>58</v>
      </c>
      <c r="C48" s="13">
        <v>45880</v>
      </c>
      <c r="D48" s="15">
        <v>239.64</v>
      </c>
      <c r="E48" s="15"/>
    </row>
    <row r="49" spans="1:5" s="5" customFormat="1" x14ac:dyDescent="0.25">
      <c r="A49" s="12" t="s">
        <v>74</v>
      </c>
      <c r="B49" s="12" t="s">
        <v>58</v>
      </c>
      <c r="C49" s="13">
        <v>45880</v>
      </c>
      <c r="D49" s="15">
        <v>267.08</v>
      </c>
      <c r="E49" s="15"/>
    </row>
    <row r="50" spans="1:5" s="5" customFormat="1" x14ac:dyDescent="0.25">
      <c r="A50" s="12" t="s">
        <v>75</v>
      </c>
      <c r="B50" s="12" t="s">
        <v>58</v>
      </c>
      <c r="C50" s="13">
        <v>45880</v>
      </c>
      <c r="D50" s="15">
        <v>411.45</v>
      </c>
      <c r="E50" s="15"/>
    </row>
    <row r="51" spans="1:5" s="5" customFormat="1" x14ac:dyDescent="0.25">
      <c r="A51" s="12" t="s">
        <v>76</v>
      </c>
      <c r="B51" s="12" t="s">
        <v>58</v>
      </c>
      <c r="C51" s="13">
        <v>45880</v>
      </c>
      <c r="D51" s="15">
        <v>8479.06</v>
      </c>
      <c r="E51" s="15"/>
    </row>
    <row r="52" spans="1:5" s="5" customFormat="1" x14ac:dyDescent="0.25">
      <c r="A52" s="12" t="s">
        <v>77</v>
      </c>
      <c r="B52" s="12" t="s">
        <v>58</v>
      </c>
      <c r="C52" s="13">
        <v>45880</v>
      </c>
      <c r="D52" s="15">
        <v>4619.68</v>
      </c>
      <c r="E52" s="15"/>
    </row>
    <row r="53" spans="1:5" s="5" customFormat="1" x14ac:dyDescent="0.25">
      <c r="A53" s="12" t="s">
        <v>78</v>
      </c>
      <c r="B53" s="12" t="s">
        <v>58</v>
      </c>
      <c r="C53" s="13">
        <v>45880</v>
      </c>
      <c r="D53" s="15">
        <v>155.49</v>
      </c>
      <c r="E53" s="15"/>
    </row>
    <row r="54" spans="1:5" s="5" customFormat="1" x14ac:dyDescent="0.25">
      <c r="A54" s="12" t="s">
        <v>79</v>
      </c>
      <c r="B54" s="12" t="s">
        <v>58</v>
      </c>
      <c r="C54" s="13">
        <v>45880</v>
      </c>
      <c r="D54" s="15">
        <v>213.65</v>
      </c>
      <c r="E54" s="15"/>
    </row>
    <row r="55" spans="1:5" s="5" customFormat="1" x14ac:dyDescent="0.25">
      <c r="A55" s="12" t="s">
        <v>80</v>
      </c>
      <c r="B55" s="12" t="s">
        <v>58</v>
      </c>
      <c r="C55" s="13">
        <v>45880</v>
      </c>
      <c r="D55" s="15">
        <v>1396.01</v>
      </c>
      <c r="E55" s="15"/>
    </row>
    <row r="56" spans="1:5" s="5" customFormat="1" x14ac:dyDescent="0.25">
      <c r="A56" s="14" t="s">
        <v>81</v>
      </c>
      <c r="B56" s="12" t="s">
        <v>58</v>
      </c>
      <c r="C56" s="13">
        <v>45880</v>
      </c>
      <c r="D56" s="15">
        <v>1609.68</v>
      </c>
      <c r="E56" s="15"/>
    </row>
    <row r="57" spans="1:5" s="5" customFormat="1" x14ac:dyDescent="0.25">
      <c r="A57" s="12" t="s">
        <v>82</v>
      </c>
      <c r="B57" s="12" t="s">
        <v>58</v>
      </c>
      <c r="C57" s="13">
        <v>45880</v>
      </c>
      <c r="D57" s="15">
        <v>833.4</v>
      </c>
      <c r="E57" s="15"/>
    </row>
    <row r="58" spans="1:5" s="5" customFormat="1" x14ac:dyDescent="0.25">
      <c r="A58" s="12" t="s">
        <v>83</v>
      </c>
      <c r="B58" s="12" t="s">
        <v>58</v>
      </c>
      <c r="C58" s="13">
        <v>45880</v>
      </c>
      <c r="D58" s="15">
        <v>1299.29</v>
      </c>
      <c r="E58" s="15"/>
    </row>
    <row r="59" spans="1:5" s="5" customFormat="1" x14ac:dyDescent="0.25">
      <c r="A59" s="12" t="s">
        <v>84</v>
      </c>
      <c r="B59" s="12" t="s">
        <v>58</v>
      </c>
      <c r="C59" s="13">
        <v>45880</v>
      </c>
      <c r="D59" s="15">
        <v>141.47</v>
      </c>
      <c r="E59" s="15"/>
    </row>
    <row r="60" spans="1:5" s="5" customFormat="1" x14ac:dyDescent="0.25">
      <c r="A60" s="12" t="s">
        <v>85</v>
      </c>
      <c r="B60" s="12" t="s">
        <v>58</v>
      </c>
      <c r="C60" s="13">
        <v>45880</v>
      </c>
      <c r="D60" s="15">
        <v>226.27</v>
      </c>
      <c r="E60" s="15"/>
    </row>
    <row r="61" spans="1:5" s="5" customFormat="1" x14ac:dyDescent="0.25">
      <c r="A61" s="12" t="s">
        <v>86</v>
      </c>
      <c r="B61" s="12" t="s">
        <v>58</v>
      </c>
      <c r="C61" s="13">
        <v>45880</v>
      </c>
      <c r="D61" s="15">
        <v>1057.3</v>
      </c>
      <c r="E61" s="15"/>
    </row>
    <row r="62" spans="1:5" s="5" customFormat="1" x14ac:dyDescent="0.25">
      <c r="A62" s="12" t="s">
        <v>46</v>
      </c>
      <c r="B62" s="12" t="s">
        <v>58</v>
      </c>
      <c r="C62" s="13">
        <v>45880</v>
      </c>
      <c r="D62" s="15">
        <v>271.10000000000002</v>
      </c>
      <c r="E62" s="15"/>
    </row>
    <row r="63" spans="1:5" s="5" customFormat="1" x14ac:dyDescent="0.25">
      <c r="A63" s="12" t="s">
        <v>87</v>
      </c>
      <c r="B63" s="12" t="s">
        <v>58</v>
      </c>
      <c r="C63" s="13">
        <v>45880</v>
      </c>
      <c r="D63" s="15">
        <v>793</v>
      </c>
      <c r="E63" s="15"/>
    </row>
    <row r="64" spans="1:5" s="5" customFormat="1" x14ac:dyDescent="0.25">
      <c r="A64" s="12" t="s">
        <v>88</v>
      </c>
      <c r="B64" s="12" t="s">
        <v>58</v>
      </c>
      <c r="C64" s="13">
        <v>45880</v>
      </c>
      <c r="D64" s="15">
        <v>715.11</v>
      </c>
      <c r="E64" s="15"/>
    </row>
    <row r="65" spans="1:5" s="5" customFormat="1" x14ac:dyDescent="0.25">
      <c r="A65" s="12" t="s">
        <v>89</v>
      </c>
      <c r="B65" s="12" t="s">
        <v>58</v>
      </c>
      <c r="C65" s="13">
        <v>45880</v>
      </c>
      <c r="D65" s="15">
        <v>548.59</v>
      </c>
      <c r="E65" s="15"/>
    </row>
    <row r="66" spans="1:5" s="5" customFormat="1" x14ac:dyDescent="0.25">
      <c r="A66" s="12" t="s">
        <v>90</v>
      </c>
      <c r="B66" s="12" t="s">
        <v>58</v>
      </c>
      <c r="C66" s="13">
        <v>45880</v>
      </c>
      <c r="D66" s="15">
        <v>351.24</v>
      </c>
      <c r="E66" s="15"/>
    </row>
    <row r="67" spans="1:5" s="5" customFormat="1" x14ac:dyDescent="0.25">
      <c r="A67" s="12" t="s">
        <v>91</v>
      </c>
      <c r="B67" s="12" t="s">
        <v>58</v>
      </c>
      <c r="C67" s="13">
        <v>45880</v>
      </c>
      <c r="D67" s="15">
        <v>658.01</v>
      </c>
      <c r="E67" s="15"/>
    </row>
    <row r="68" spans="1:5" s="5" customFormat="1" x14ac:dyDescent="0.25">
      <c r="A68" s="12" t="s">
        <v>92</v>
      </c>
      <c r="B68" s="12" t="s">
        <v>58</v>
      </c>
      <c r="C68" s="13">
        <v>45880</v>
      </c>
      <c r="D68" s="15">
        <v>261.20999999999998</v>
      </c>
      <c r="E68" s="15"/>
    </row>
    <row r="69" spans="1:5" s="5" customFormat="1" x14ac:dyDescent="0.25">
      <c r="A69" s="12" t="s">
        <v>93</v>
      </c>
      <c r="B69" s="12" t="s">
        <v>58</v>
      </c>
      <c r="C69" s="13">
        <v>45880</v>
      </c>
      <c r="D69" s="15">
        <v>10137.620000000001</v>
      </c>
      <c r="E69" s="15"/>
    </row>
    <row r="70" spans="1:5" s="5" customFormat="1" x14ac:dyDescent="0.25">
      <c r="A70" s="12" t="s">
        <v>94</v>
      </c>
      <c r="B70" s="12" t="s">
        <v>58</v>
      </c>
      <c r="C70" s="13">
        <v>45880</v>
      </c>
      <c r="D70" s="15">
        <v>409.23</v>
      </c>
      <c r="E70" s="15"/>
    </row>
    <row r="71" spans="1:5" s="5" customFormat="1" x14ac:dyDescent="0.25">
      <c r="A71" s="12" t="s">
        <v>95</v>
      </c>
      <c r="B71" s="12" t="s">
        <v>58</v>
      </c>
      <c r="C71" s="13">
        <v>45880</v>
      </c>
      <c r="D71" s="15">
        <v>226.27</v>
      </c>
      <c r="E71" s="15"/>
    </row>
    <row r="72" spans="1:5" s="5" customFormat="1" x14ac:dyDescent="0.25">
      <c r="A72" s="12" t="s">
        <v>96</v>
      </c>
      <c r="B72" s="12" t="s">
        <v>58</v>
      </c>
      <c r="C72" s="13">
        <v>45880</v>
      </c>
      <c r="D72" s="15">
        <v>649.77</v>
      </c>
      <c r="E72" s="15"/>
    </row>
    <row r="73" spans="1:5" s="5" customFormat="1" x14ac:dyDescent="0.25">
      <c r="A73" s="12" t="s">
        <v>97</v>
      </c>
      <c r="B73" s="12" t="s">
        <v>58</v>
      </c>
      <c r="C73" s="13">
        <v>45880</v>
      </c>
      <c r="D73" s="15">
        <v>785.8</v>
      </c>
      <c r="E73" s="15"/>
    </row>
    <row r="74" spans="1:5" s="5" customFormat="1" x14ac:dyDescent="0.25">
      <c r="A74" s="12" t="s">
        <v>98</v>
      </c>
      <c r="B74" s="12" t="s">
        <v>58</v>
      </c>
      <c r="C74" s="13">
        <v>45880</v>
      </c>
      <c r="D74" s="15">
        <v>261.20999999999998</v>
      </c>
      <c r="E74" s="15"/>
    </row>
    <row r="75" spans="1:5" s="5" customFormat="1" x14ac:dyDescent="0.25">
      <c r="A75" s="12" t="s">
        <v>99</v>
      </c>
      <c r="B75" s="12" t="s">
        <v>58</v>
      </c>
      <c r="C75" s="13">
        <v>45880</v>
      </c>
      <c r="D75" s="15">
        <v>278.3</v>
      </c>
      <c r="E75" s="15"/>
    </row>
    <row r="76" spans="1:5" x14ac:dyDescent="0.25">
      <c r="A76" s="12" t="s">
        <v>44</v>
      </c>
      <c r="B76" s="12" t="s">
        <v>14</v>
      </c>
      <c r="C76" s="13">
        <v>45881</v>
      </c>
      <c r="D76" s="15">
        <v>1098</v>
      </c>
      <c r="E76" s="15"/>
    </row>
    <row r="77" spans="1:5" x14ac:dyDescent="0.25">
      <c r="A77" s="12" t="s">
        <v>45</v>
      </c>
      <c r="B77" s="12" t="s">
        <v>113</v>
      </c>
      <c r="C77" s="13">
        <v>45881</v>
      </c>
      <c r="D77" s="15"/>
      <c r="E77" s="15">
        <v>474.47</v>
      </c>
    </row>
    <row r="78" spans="1:5" x14ac:dyDescent="0.25">
      <c r="A78" s="12" t="s">
        <v>31</v>
      </c>
      <c r="B78" s="12" t="s">
        <v>18</v>
      </c>
      <c r="C78" s="13">
        <v>45883</v>
      </c>
      <c r="D78" s="15">
        <v>6585.5</v>
      </c>
      <c r="E78" s="15"/>
    </row>
    <row r="79" spans="1:5" x14ac:dyDescent="0.25">
      <c r="A79" s="12" t="s">
        <v>47</v>
      </c>
      <c r="B79" s="12" t="s">
        <v>25</v>
      </c>
      <c r="C79" s="13">
        <v>45883</v>
      </c>
      <c r="D79" s="15"/>
      <c r="E79" s="15">
        <v>271.10000000000002</v>
      </c>
    </row>
    <row r="80" spans="1:5" x14ac:dyDescent="0.25">
      <c r="A80" s="12" t="s">
        <v>48</v>
      </c>
      <c r="B80" s="12" t="s">
        <v>114</v>
      </c>
      <c r="C80" s="13">
        <v>45883</v>
      </c>
      <c r="D80" s="15"/>
      <c r="E80" s="15">
        <v>12.87</v>
      </c>
    </row>
    <row r="81" spans="1:5" x14ac:dyDescent="0.25">
      <c r="A81" s="12" t="s">
        <v>49</v>
      </c>
      <c r="B81" s="12" t="s">
        <v>26</v>
      </c>
      <c r="C81" s="13">
        <v>45884</v>
      </c>
      <c r="D81" s="15">
        <v>1577.74</v>
      </c>
      <c r="E81" s="15"/>
    </row>
    <row r="82" spans="1:5" x14ac:dyDescent="0.25">
      <c r="A82" s="12" t="s">
        <v>50</v>
      </c>
      <c r="B82" s="12" t="s">
        <v>115</v>
      </c>
      <c r="C82" s="13">
        <v>45884</v>
      </c>
      <c r="D82" s="15"/>
      <c r="E82" s="15">
        <v>8.26</v>
      </c>
    </row>
    <row r="83" spans="1:5" x14ac:dyDescent="0.25">
      <c r="A83" s="12" t="s">
        <v>51</v>
      </c>
      <c r="B83" s="12" t="s">
        <v>116</v>
      </c>
      <c r="C83" s="13">
        <v>45885</v>
      </c>
      <c r="D83" s="15"/>
      <c r="E83" s="15">
        <v>244.41</v>
      </c>
    </row>
    <row r="84" spans="1:5" x14ac:dyDescent="0.25">
      <c r="A84" s="12" t="s">
        <v>44</v>
      </c>
      <c r="B84" s="12" t="s">
        <v>15</v>
      </c>
      <c r="C84" s="13">
        <v>45889</v>
      </c>
      <c r="D84" s="15">
        <v>549</v>
      </c>
      <c r="E84" s="15"/>
    </row>
    <row r="85" spans="1:5" x14ac:dyDescent="0.25">
      <c r="A85" s="12" t="s">
        <v>43</v>
      </c>
      <c r="B85" s="12" t="s">
        <v>16</v>
      </c>
      <c r="C85" s="13">
        <v>45891</v>
      </c>
      <c r="D85" s="9">
        <v>8922.9</v>
      </c>
      <c r="E85" s="9"/>
    </row>
    <row r="86" spans="1:5" x14ac:dyDescent="0.25">
      <c r="A86" s="12" t="s">
        <v>53</v>
      </c>
      <c r="B86" s="12" t="s">
        <v>19</v>
      </c>
      <c r="C86" s="13">
        <v>45894</v>
      </c>
      <c r="D86" s="15">
        <v>29196.59</v>
      </c>
      <c r="E86" s="15"/>
    </row>
    <row r="87" spans="1:5" x14ac:dyDescent="0.25">
      <c r="A87" s="12" t="s">
        <v>100</v>
      </c>
      <c r="B87" s="12" t="s">
        <v>20</v>
      </c>
      <c r="C87" s="13">
        <v>45897</v>
      </c>
      <c r="D87" s="15"/>
      <c r="E87" s="15">
        <v>24267.41</v>
      </c>
    </row>
    <row r="88" spans="1:5" x14ac:dyDescent="0.25">
      <c r="A88" s="12" t="s">
        <v>101</v>
      </c>
      <c r="B88" s="12" t="s">
        <v>57</v>
      </c>
      <c r="C88" s="13">
        <v>45897</v>
      </c>
      <c r="D88" s="15"/>
      <c r="E88" s="15">
        <v>159.25</v>
      </c>
    </row>
    <row r="89" spans="1:5" x14ac:dyDescent="0.25">
      <c r="A89" s="12" t="s">
        <v>47</v>
      </c>
      <c r="B89" s="12" t="s">
        <v>58</v>
      </c>
      <c r="C89" s="13">
        <v>45898</v>
      </c>
      <c r="D89" s="15">
        <v>271.10000000000002</v>
      </c>
      <c r="E89" s="15"/>
    </row>
    <row r="90" spans="1:5" x14ac:dyDescent="0.25">
      <c r="A90" s="12" t="s">
        <v>52</v>
      </c>
      <c r="B90" s="12" t="s">
        <v>27</v>
      </c>
      <c r="C90" s="13">
        <v>45898</v>
      </c>
      <c r="D90" s="15">
        <v>983.73</v>
      </c>
      <c r="E90" s="15"/>
    </row>
    <row r="91" spans="1:5" x14ac:dyDescent="0.25">
      <c r="A91" s="12" t="s">
        <v>54</v>
      </c>
      <c r="B91" s="12" t="s">
        <v>21</v>
      </c>
      <c r="C91" s="13">
        <v>45898</v>
      </c>
      <c r="D91" s="15"/>
      <c r="E91" s="15">
        <v>4448.47</v>
      </c>
    </row>
    <row r="92" spans="1:5" x14ac:dyDescent="0.25">
      <c r="A92" s="12" t="s">
        <v>54</v>
      </c>
      <c r="B92" s="12" t="s">
        <v>21</v>
      </c>
      <c r="C92" s="13">
        <v>45898</v>
      </c>
      <c r="D92" s="9"/>
      <c r="E92" s="9">
        <v>8219.4699999999993</v>
      </c>
    </row>
    <row r="93" spans="1:5" x14ac:dyDescent="0.25">
      <c r="A93" s="12" t="s">
        <v>33</v>
      </c>
      <c r="B93" s="12" t="s">
        <v>117</v>
      </c>
      <c r="C93" s="13">
        <v>45898</v>
      </c>
      <c r="D93" s="9"/>
      <c r="E93" s="9">
        <v>14491.83</v>
      </c>
    </row>
    <row r="94" spans="1:5" x14ac:dyDescent="0.25">
      <c r="D94" s="19">
        <f>SUM(D8:D93)</f>
        <v>2596193.379999999</v>
      </c>
      <c r="E94" s="19">
        <f>SUM(E8:E93)</f>
        <v>304645.32999999996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2025-09-22T07:19:06Z</dcterms:created>
  <dcterms:modified xsi:type="dcterms:W3CDTF">2025-09-22T08:39:44Z</dcterms:modified>
</cp:coreProperties>
</file>